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2"/>
  </bookViews>
  <sheets>
    <sheet name="Субвенции ВУС" sheetId="1" r:id="rId1"/>
    <sheet name="Сбалансир" sheetId="2" r:id="rId2"/>
    <sheet name="Иные МБТ" sheetId="3" r:id="rId3"/>
  </sheets>
  <definedNames/>
  <calcPr fullCalcOnLoad="1"/>
</workbook>
</file>

<file path=xl/sharedStrings.xml><?xml version="1.0" encoding="utf-8"?>
<sst xmlns="http://schemas.openxmlformats.org/spreadsheetml/2006/main" count="58" uniqueCount="39">
  <si>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</si>
  <si>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</si>
  <si>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</si>
  <si>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</si>
  <si>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</si>
  <si>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</si>
  <si>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</si>
  <si>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</si>
  <si>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</si>
  <si>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</si>
  <si>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</si>
  <si>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</si>
  <si>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</si>
  <si>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</si>
  <si>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2016г.</t>
  </si>
  <si>
    <t>2017г.</t>
  </si>
  <si>
    <t>2018г.</t>
  </si>
  <si>
    <t>Иные межбюджетные трансферты бюджетам поселений на обеспечение сбалансированности бюджетов на 2016 год и плановый период 2017 и 2018 годы</t>
  </si>
  <si>
    <t>Субвенция на осуществление полномочий по первичному воинскому учету на 2016 год и плановый период 2017 и 2018 годы</t>
  </si>
  <si>
    <t xml:space="preserve">    Иные межбюджетные трансферты, всего (тыс. рублей)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</si>
  <si>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</si>
  <si>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</si>
  <si>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</si>
  <si>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</si>
  <si>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</si>
  <si>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</si>
  <si>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</si>
  <si>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</si>
  <si>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</si>
  <si>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</si>
  <si>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</si>
  <si>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</si>
  <si>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 xml:space="preserve">Приложение № 6 к решению </t>
  </si>
  <si>
    <t>Пировского районного Совета депутатов от 12.02.2016 № 5-27р</t>
  </si>
  <si>
    <t>Пировского районного Совета депутатов                                                              от 12.02.2016 № 5-27р</t>
  </si>
  <si>
    <t>Приложение № 7 к решению</t>
  </si>
  <si>
    <t xml:space="preserve">Приложение № 8 к решению       </t>
  </si>
  <si>
    <t>Пировского  районного Совета депутатов                                             от 12.02.2016 № 5-27р</t>
  </si>
  <si>
    <t xml:space="preserve">Иные межбюджетные трансферты сельсоветов на 2016 год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</si>
</sst>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justify" wrapText="1"/>
    </xf>
    <xf numFmtId="166" fontId="2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2" fontId="1" fillId="33" borderId="10" xfId="0" applyNumberFormat="1" applyFont="1" applyFill="1" applyBorder="1" applyAlignment="1">
      <alignment horizontal="left" vertical="justify" textRotation="90" wrapText="1"/>
    </xf>
    <xf numFmtId="2" fontId="1" fillId="33" borderId="10" xfId="0" applyNumberFormat="1" applyFont="1" applyFill="1" applyBorder="1" applyAlignment="1">
      <alignment vertical="justify" textRotation="90" wrapText="1"/>
    </xf>
    <xf numFmtId="0" fontId="44" fillId="33" borderId="10" xfId="0" applyFont="1" applyFill="1" applyBorder="1" applyAlignment="1">
      <alignment horizontal="left" vertical="justify" textRotation="90" wrapText="1"/>
    </xf>
    <xf numFmtId="2" fontId="8" fillId="33" borderId="10" xfId="0" applyNumberFormat="1" applyFont="1" applyFill="1" applyBorder="1" applyAlignment="1">
      <alignment vertical="justify" textRotation="90" wrapText="1"/>
    </xf>
    <xf numFmtId="0" fontId="1" fillId="33" borderId="10" xfId="0" applyFont="1" applyFill="1" applyBorder="1" applyAlignment="1">
      <alignment vertical="justify" textRotation="90" wrapText="1"/>
    </xf>
    <xf numFmtId="0" fontId="1" fillId="0" borderId="10" xfId="0" applyFont="1" applyBorder="1" applyAlignment="1">
      <alignment textRotation="90" wrapText="1"/>
    </xf>
    <xf numFmtId="166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7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" sqref="C2:E2"/>
    </sheetView>
  </sheetViews>
  <sheetFormatPr defaultColWidth="9.00390625" defaultRowHeight="12.75"/>
  <cols>
    <col min="1" max="1" width="7.875" style="1" customWidth="1"/>
    <col min="2" max="2" width="44.25390625" style="1" customWidth="1"/>
    <col min="3" max="3" width="18.625" style="1" customWidth="1"/>
    <col min="4" max="4" width="17.625" style="1" customWidth="1"/>
    <col min="5" max="5" width="17.37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28" t="s">
        <v>32</v>
      </c>
      <c r="D1" s="28"/>
      <c r="E1" s="28"/>
    </row>
    <row r="2" spans="1:5" ht="52.5" customHeight="1">
      <c r="A2" s="3"/>
      <c r="B2" s="3"/>
      <c r="C2" s="29" t="s">
        <v>34</v>
      </c>
      <c r="D2" s="29"/>
      <c r="E2" s="29"/>
    </row>
    <row r="3" spans="1:6" ht="15.75" customHeight="1">
      <c r="A3" s="4"/>
      <c r="B3" s="4"/>
      <c r="C3" s="30"/>
      <c r="D3" s="30"/>
      <c r="E3" s="30"/>
      <c r="F3" s="2"/>
    </row>
    <row r="4" spans="1:5" ht="36" customHeight="1">
      <c r="A4" s="27" t="s">
        <v>18</v>
      </c>
      <c r="B4" s="27"/>
      <c r="C4" s="27"/>
      <c r="D4" s="27"/>
      <c r="E4" s="27"/>
    </row>
    <row r="5" spans="1:5" ht="23.25" customHeight="1">
      <c r="A5" s="15"/>
      <c r="B5" s="15"/>
      <c r="C5" s="15"/>
      <c r="D5" s="15"/>
      <c r="E5" s="15"/>
    </row>
    <row r="6" spans="1:5" ht="25.5" customHeight="1">
      <c r="A6" s="15"/>
      <c r="B6" s="15"/>
      <c r="C6" s="15"/>
      <c r="D6" s="15"/>
      <c r="E6" s="15"/>
    </row>
    <row r="7" spans="1:5" ht="33" customHeight="1">
      <c r="A7" s="5" t="s">
        <v>1</v>
      </c>
      <c r="B7" s="16" t="s">
        <v>0</v>
      </c>
      <c r="C7" s="26" t="s">
        <v>3</v>
      </c>
      <c r="D7" s="26"/>
      <c r="E7" s="26"/>
    </row>
    <row r="8" spans="1:5" ht="30.75" customHeight="1">
      <c r="A8" s="5"/>
      <c r="B8" s="16"/>
      <c r="C8" s="5" t="s">
        <v>14</v>
      </c>
      <c r="D8" s="5" t="s">
        <v>15</v>
      </c>
      <c r="E8" s="5" t="s">
        <v>16</v>
      </c>
    </row>
    <row r="9" spans="1:5" ht="15.75" customHeight="1">
      <c r="A9" s="6">
        <v>1</v>
      </c>
      <c r="B9" s="7" t="s">
        <v>4</v>
      </c>
      <c r="C9" s="12">
        <v>34.45</v>
      </c>
      <c r="D9" s="12">
        <v>35.5</v>
      </c>
      <c r="E9" s="12">
        <v>0</v>
      </c>
    </row>
    <row r="10" spans="1:5" ht="15.75" customHeight="1">
      <c r="A10" s="6">
        <v>2</v>
      </c>
      <c r="B10" s="7" t="s">
        <v>5</v>
      </c>
      <c r="C10" s="12">
        <v>34.45</v>
      </c>
      <c r="D10" s="12">
        <v>35.5</v>
      </c>
      <c r="E10" s="12">
        <v>0</v>
      </c>
    </row>
    <row r="11" spans="1:5" ht="15.75" customHeight="1">
      <c r="A11" s="6">
        <v>3</v>
      </c>
      <c r="B11" s="7" t="s">
        <v>6</v>
      </c>
      <c r="C11" s="12">
        <v>57.145</v>
      </c>
      <c r="D11" s="12">
        <v>59.2</v>
      </c>
      <c r="E11" s="12">
        <v>0</v>
      </c>
    </row>
    <row r="12" spans="1:5" ht="15.75" customHeight="1">
      <c r="A12" s="6">
        <v>4</v>
      </c>
      <c r="B12" s="7" t="s">
        <v>7</v>
      </c>
      <c r="C12" s="12">
        <v>79.92</v>
      </c>
      <c r="D12" s="12">
        <v>83.3</v>
      </c>
      <c r="E12" s="12">
        <v>0</v>
      </c>
    </row>
    <row r="13" spans="1:5" ht="15.75" customHeight="1">
      <c r="A13" s="6">
        <v>5</v>
      </c>
      <c r="B13" s="7" t="s">
        <v>8</v>
      </c>
      <c r="C13" s="12">
        <v>57.145</v>
      </c>
      <c r="D13" s="12">
        <v>59.2</v>
      </c>
      <c r="E13" s="12">
        <v>0</v>
      </c>
    </row>
    <row r="14" spans="1:5" ht="15.75" customHeight="1">
      <c r="A14" s="6">
        <v>6</v>
      </c>
      <c r="B14" s="7" t="s">
        <v>9</v>
      </c>
      <c r="C14" s="12">
        <v>34.45</v>
      </c>
      <c r="D14" s="12">
        <v>35.5</v>
      </c>
      <c r="E14" s="12">
        <v>0</v>
      </c>
    </row>
    <row r="15" spans="1:5" ht="15.75" customHeight="1">
      <c r="A15" s="6">
        <v>7</v>
      </c>
      <c r="B15" s="7" t="s">
        <v>10</v>
      </c>
      <c r="C15" s="12">
        <v>57.145</v>
      </c>
      <c r="D15" s="12">
        <v>59.2</v>
      </c>
      <c r="E15" s="12">
        <v>0</v>
      </c>
    </row>
    <row r="16" spans="1:5" ht="15.75" customHeight="1">
      <c r="A16" s="6">
        <v>8</v>
      </c>
      <c r="B16" s="7" t="s">
        <v>11</v>
      </c>
      <c r="C16" s="12">
        <v>228.3</v>
      </c>
      <c r="D16" s="12">
        <v>236.4</v>
      </c>
      <c r="E16" s="12">
        <v>0</v>
      </c>
    </row>
    <row r="17" spans="1:5" ht="15.75" customHeight="1">
      <c r="A17" s="6">
        <v>9</v>
      </c>
      <c r="B17" s="7" t="s">
        <v>12</v>
      </c>
      <c r="C17" s="12">
        <v>57.145</v>
      </c>
      <c r="D17" s="12">
        <v>59.2</v>
      </c>
      <c r="E17" s="12">
        <v>0</v>
      </c>
    </row>
    <row r="18" spans="1:5" ht="15.75" customHeight="1">
      <c r="A18" s="6">
        <v>10</v>
      </c>
      <c r="B18" s="7" t="s">
        <v>13</v>
      </c>
      <c r="C18" s="12">
        <v>34.45</v>
      </c>
      <c r="D18" s="12">
        <v>35.5</v>
      </c>
      <c r="E18" s="12">
        <v>0</v>
      </c>
    </row>
    <row r="19" spans="1:5" ht="15.75" customHeight="1">
      <c r="A19" s="6"/>
      <c r="B19" s="8" t="s">
        <v>2</v>
      </c>
      <c r="C19" s="13">
        <f>C9+C10+C11+C12+C13+C14+C15+C16+C17+C18</f>
        <v>674.6</v>
      </c>
      <c r="D19" s="13">
        <f>D9+D10+D11+D12+D13+D14+D15+D16+D17+D18</f>
        <v>698.5</v>
      </c>
      <c r="E19" s="14">
        <f>E9+E10+E11+E12+E13+E14+E15+E16+E17+E18</f>
        <v>0</v>
      </c>
    </row>
    <row r="20" spans="1:5" ht="15.75">
      <c r="A20" s="3"/>
      <c r="B20" s="9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7:E7"/>
    <mergeCell ref="A4:E4"/>
    <mergeCell ref="C1:E1"/>
    <mergeCell ref="C2:E2"/>
    <mergeCell ref="C3:E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1" sqref="C1:E1"/>
    </sheetView>
  </sheetViews>
  <sheetFormatPr defaultColWidth="9.00390625" defaultRowHeight="12.75"/>
  <cols>
    <col min="1" max="1" width="7.875" style="10" customWidth="1"/>
    <col min="2" max="2" width="35.125" style="10" customWidth="1"/>
    <col min="3" max="3" width="18.875" style="10" customWidth="1"/>
    <col min="4" max="4" width="17.875" style="10" customWidth="1"/>
    <col min="5" max="5" width="19.00390625" style="10" customWidth="1"/>
    <col min="6" max="6" width="0.12890625" style="10" customWidth="1"/>
    <col min="7" max="7" width="10.875" style="10" customWidth="1"/>
    <col min="8" max="16384" width="9.125" style="10" customWidth="1"/>
  </cols>
  <sheetData>
    <row r="1" spans="1:5" ht="18.75">
      <c r="A1" s="3"/>
      <c r="B1" s="3"/>
      <c r="C1" s="28" t="s">
        <v>35</v>
      </c>
      <c r="D1" s="28"/>
      <c r="E1" s="28"/>
    </row>
    <row r="2" spans="1:5" ht="42.75" customHeight="1">
      <c r="A2" s="3"/>
      <c r="B2" s="3"/>
      <c r="C2" s="29" t="s">
        <v>33</v>
      </c>
      <c r="D2" s="29"/>
      <c r="E2" s="29"/>
    </row>
    <row r="3" spans="1:6" ht="18" customHeight="1">
      <c r="A3" s="4"/>
      <c r="B3" s="4"/>
      <c r="C3" s="30"/>
      <c r="D3" s="30"/>
      <c r="E3" s="30"/>
      <c r="F3" s="11"/>
    </row>
    <row r="4" spans="1:5" ht="55.5" customHeight="1">
      <c r="A4" s="33" t="s">
        <v>17</v>
      </c>
      <c r="B4" s="34"/>
      <c r="C4" s="34"/>
      <c r="D4" s="34"/>
      <c r="E4" s="34"/>
    </row>
    <row r="5" spans="1:5" ht="52.5" customHeight="1">
      <c r="A5" s="35" t="s">
        <v>1</v>
      </c>
      <c r="B5" s="31" t="s">
        <v>0</v>
      </c>
      <c r="C5" s="37" t="s">
        <v>3</v>
      </c>
      <c r="D5" s="38"/>
      <c r="E5" s="39"/>
    </row>
    <row r="6" spans="1:5" ht="30.75" customHeight="1">
      <c r="A6" s="36"/>
      <c r="B6" s="32"/>
      <c r="C6" s="5" t="s">
        <v>14</v>
      </c>
      <c r="D6" s="5" t="s">
        <v>15</v>
      </c>
      <c r="E6" s="5" t="s">
        <v>16</v>
      </c>
    </row>
    <row r="7" spans="1:5" ht="15.75" customHeight="1">
      <c r="A7" s="6">
        <v>1</v>
      </c>
      <c r="B7" s="7" t="s">
        <v>4</v>
      </c>
      <c r="C7" s="12">
        <v>1868.86</v>
      </c>
      <c r="D7" s="12">
        <v>1868.86</v>
      </c>
      <c r="E7" s="12">
        <v>1868.86</v>
      </c>
    </row>
    <row r="8" spans="1:5" ht="15.75" customHeight="1">
      <c r="A8" s="6">
        <v>2</v>
      </c>
      <c r="B8" s="7" t="s">
        <v>5</v>
      </c>
      <c r="C8" s="12">
        <f>1812.21+500</f>
        <v>2312.21</v>
      </c>
      <c r="D8" s="12">
        <v>1812.21</v>
      </c>
      <c r="E8" s="12">
        <v>1812.21</v>
      </c>
    </row>
    <row r="9" spans="1:5" ht="15.75" customHeight="1">
      <c r="A9" s="6">
        <v>3</v>
      </c>
      <c r="B9" s="7" t="s">
        <v>6</v>
      </c>
      <c r="C9" s="12">
        <v>3455.65</v>
      </c>
      <c r="D9" s="12">
        <v>3455.65</v>
      </c>
      <c r="E9" s="12">
        <v>3455.65</v>
      </c>
    </row>
    <row r="10" spans="1:5" ht="15.75" customHeight="1">
      <c r="A10" s="6">
        <v>4</v>
      </c>
      <c r="B10" s="7" t="s">
        <v>7</v>
      </c>
      <c r="C10" s="12">
        <v>1334.55</v>
      </c>
      <c r="D10" s="12">
        <v>1334.55</v>
      </c>
      <c r="E10" s="12">
        <v>1334.55</v>
      </c>
    </row>
    <row r="11" spans="1:5" ht="15.75" customHeight="1">
      <c r="A11" s="6">
        <v>5</v>
      </c>
      <c r="B11" s="7" t="s">
        <v>8</v>
      </c>
      <c r="C11" s="12">
        <v>1658.3</v>
      </c>
      <c r="D11" s="12">
        <v>1658.3</v>
      </c>
      <c r="E11" s="12">
        <v>1658.3</v>
      </c>
    </row>
    <row r="12" spans="1:5" ht="15.75" customHeight="1">
      <c r="A12" s="6">
        <v>6</v>
      </c>
      <c r="B12" s="7" t="s">
        <v>9</v>
      </c>
      <c r="C12" s="12">
        <v>2526.55</v>
      </c>
      <c r="D12" s="12">
        <v>2526.55</v>
      </c>
      <c r="E12" s="12">
        <v>2526.55</v>
      </c>
    </row>
    <row r="13" spans="1:5" ht="15.75" customHeight="1">
      <c r="A13" s="6">
        <v>7</v>
      </c>
      <c r="B13" s="7" t="s">
        <v>10</v>
      </c>
      <c r="C13" s="12">
        <v>2389.03</v>
      </c>
      <c r="D13" s="12">
        <v>2389.03</v>
      </c>
      <c r="E13" s="12">
        <v>2389.03</v>
      </c>
    </row>
    <row r="14" spans="1:5" ht="15.75" customHeight="1">
      <c r="A14" s="6">
        <v>8</v>
      </c>
      <c r="B14" s="7" t="s">
        <v>11</v>
      </c>
      <c r="C14" s="12">
        <v>0</v>
      </c>
      <c r="D14" s="12">
        <v>0</v>
      </c>
      <c r="E14" s="12">
        <v>0</v>
      </c>
    </row>
    <row r="15" spans="1:5" ht="15.75" customHeight="1">
      <c r="A15" s="6">
        <v>9</v>
      </c>
      <c r="B15" s="7" t="s">
        <v>12</v>
      </c>
      <c r="C15" s="12">
        <v>1781.61</v>
      </c>
      <c r="D15" s="12">
        <v>1781.61</v>
      </c>
      <c r="E15" s="12">
        <v>1781.61</v>
      </c>
    </row>
    <row r="16" spans="1:5" ht="15.75" customHeight="1">
      <c r="A16" s="6">
        <v>10</v>
      </c>
      <c r="B16" s="7" t="s">
        <v>13</v>
      </c>
      <c r="C16" s="12">
        <v>2335.22</v>
      </c>
      <c r="D16" s="12">
        <v>2335.22</v>
      </c>
      <c r="E16" s="12">
        <v>2335.22</v>
      </c>
    </row>
    <row r="17" spans="1:5" ht="15.75" customHeight="1">
      <c r="A17" s="6"/>
      <c r="B17" s="8" t="s">
        <v>2</v>
      </c>
      <c r="C17" s="13">
        <f>C7+C8+C9+C10+C11+C12+C13+C14+C15+C16</f>
        <v>19661.98</v>
      </c>
      <c r="D17" s="14">
        <f>D7+D8+D9+D10+D11+D12+D13+D14+D15+D16</f>
        <v>19161.98</v>
      </c>
      <c r="E17" s="14">
        <f>E7+E8+E9+E10+E11+E12+E13+E14+E15+E16</f>
        <v>19161.98</v>
      </c>
    </row>
    <row r="18" spans="1:5" ht="15.75" customHeight="1">
      <c r="A18" s="3"/>
      <c r="B18" s="9"/>
      <c r="C18" s="3"/>
      <c r="D18" s="3"/>
      <c r="E18" s="3"/>
    </row>
    <row r="19" spans="1:5" ht="15.75" customHeight="1">
      <c r="A19" s="3"/>
      <c r="B19" s="3"/>
      <c r="C19" s="3"/>
      <c r="D19" s="3"/>
      <c r="E19" s="3"/>
    </row>
    <row r="20" spans="1:5" ht="15.75" customHeight="1">
      <c r="A20" s="3"/>
      <c r="B20" s="3"/>
      <c r="C20" s="3"/>
      <c r="D20" s="3"/>
      <c r="E20" s="3"/>
    </row>
    <row r="21" spans="1:5" ht="18.75">
      <c r="A21" s="3"/>
      <c r="B21" s="3"/>
      <c r="C21" s="3"/>
      <c r="D21" s="3"/>
      <c r="E21" s="3"/>
    </row>
    <row r="22" spans="1:5" ht="18.75">
      <c r="A22" s="3"/>
      <c r="B22" s="3"/>
      <c r="C22" s="3"/>
      <c r="D22" s="3"/>
      <c r="E22" s="3"/>
    </row>
    <row r="23" spans="1:5" ht="18.75">
      <c r="A23" s="3"/>
      <c r="B23" s="3"/>
      <c r="C23" s="3"/>
      <c r="D23" s="3"/>
      <c r="E23" s="3"/>
    </row>
    <row r="24" spans="1:5" ht="18.75">
      <c r="A24" s="3"/>
      <c r="B24" s="3"/>
      <c r="C24" s="3"/>
      <c r="D24" s="3"/>
      <c r="E24" s="3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L5" sqref="L5"/>
    </sheetView>
  </sheetViews>
  <sheetFormatPr defaultColWidth="9.00390625" defaultRowHeight="12.75"/>
  <cols>
    <col min="1" max="1" width="14.625" style="0" customWidth="1"/>
    <col min="2" max="2" width="21.00390625" style="0" customWidth="1"/>
    <col min="3" max="3" width="25.25390625" style="0" customWidth="1"/>
    <col min="4" max="4" width="0.2421875" style="0" hidden="1" customWidth="1"/>
    <col min="5" max="5" width="14.25390625" style="0" hidden="1" customWidth="1"/>
    <col min="6" max="6" width="11.00390625" style="0" hidden="1" customWidth="1"/>
    <col min="7" max="7" width="15.25390625" style="0" hidden="1" customWidth="1"/>
    <col min="8" max="8" width="2.375" style="0" hidden="1" customWidth="1"/>
    <col min="9" max="9" width="15.25390625" style="0" customWidth="1"/>
  </cols>
  <sheetData>
    <row r="1" spans="1:9" ht="15.75" customHeight="1">
      <c r="A1" s="17"/>
      <c r="B1" s="17"/>
      <c r="C1" s="40" t="s">
        <v>36</v>
      </c>
      <c r="D1" s="40"/>
      <c r="E1" s="40"/>
      <c r="F1" s="40"/>
      <c r="G1" s="40"/>
      <c r="H1" s="40"/>
      <c r="I1" s="40"/>
    </row>
    <row r="2" spans="1:9" ht="75" customHeight="1">
      <c r="A2" s="17"/>
      <c r="B2" s="17"/>
      <c r="C2" s="41" t="s">
        <v>37</v>
      </c>
      <c r="D2" s="41"/>
      <c r="E2" s="41"/>
      <c r="F2" s="41"/>
      <c r="G2" s="41"/>
      <c r="H2" s="41"/>
      <c r="I2" s="41"/>
    </row>
    <row r="3" spans="1:9" ht="12.75">
      <c r="A3" s="17"/>
      <c r="B3" s="17"/>
      <c r="C3" s="17"/>
      <c r="D3" s="17"/>
      <c r="E3" s="17"/>
      <c r="F3" s="17"/>
      <c r="G3" s="17"/>
      <c r="H3" s="17"/>
      <c r="I3" s="17"/>
    </row>
    <row r="4" spans="1:9" ht="49.5" customHeight="1">
      <c r="A4" s="42" t="s">
        <v>38</v>
      </c>
      <c r="B4" s="42"/>
      <c r="C4" s="42"/>
      <c r="D4" s="42"/>
      <c r="E4" s="42"/>
      <c r="F4" s="42"/>
      <c r="G4" s="42"/>
      <c r="H4" s="42"/>
      <c r="I4" s="42"/>
    </row>
    <row r="5" spans="1:9" ht="223.5" customHeight="1">
      <c r="A5" s="18" t="s">
        <v>0</v>
      </c>
      <c r="B5" s="20" t="s">
        <v>30</v>
      </c>
      <c r="C5" s="19" t="s">
        <v>31</v>
      </c>
      <c r="D5" s="21"/>
      <c r="E5" s="22"/>
      <c r="F5" s="22"/>
      <c r="G5" s="22"/>
      <c r="H5" s="23"/>
      <c r="I5" s="24" t="s">
        <v>19</v>
      </c>
    </row>
    <row r="6" spans="1:9" ht="12.75">
      <c r="A6" s="18" t="s">
        <v>20</v>
      </c>
      <c r="B6" s="25">
        <v>27.535</v>
      </c>
      <c r="C6" s="18"/>
      <c r="D6" s="25"/>
      <c r="E6" s="25"/>
      <c r="F6" s="25"/>
      <c r="G6" s="25"/>
      <c r="H6" s="25"/>
      <c r="I6" s="25">
        <f>B6+C6+D6+E6</f>
        <v>27.535</v>
      </c>
    </row>
    <row r="7" spans="1:9" ht="12.75">
      <c r="A7" s="18" t="s">
        <v>21</v>
      </c>
      <c r="B7" s="25">
        <v>63.88</v>
      </c>
      <c r="C7" s="25"/>
      <c r="D7" s="25"/>
      <c r="E7" s="25"/>
      <c r="F7" s="25"/>
      <c r="G7" s="25"/>
      <c r="H7" s="25"/>
      <c r="I7" s="25">
        <f>B7+C7+D7+E7</f>
        <v>63.88</v>
      </c>
    </row>
    <row r="8" spans="1:9" ht="12.75">
      <c r="A8" s="18" t="s">
        <v>22</v>
      </c>
      <c r="B8" s="25">
        <v>140.98</v>
      </c>
      <c r="C8" s="18"/>
      <c r="D8" s="25"/>
      <c r="E8" s="25"/>
      <c r="F8" s="25"/>
      <c r="G8" s="25"/>
      <c r="H8" s="25"/>
      <c r="I8" s="25">
        <f>B8+C8+D8+E8</f>
        <v>140.98</v>
      </c>
    </row>
    <row r="9" spans="1:9" ht="12.75">
      <c r="A9" s="18" t="s">
        <v>23</v>
      </c>
      <c r="B9" s="25">
        <v>170.72</v>
      </c>
      <c r="C9" s="25">
        <v>38.8</v>
      </c>
      <c r="D9" s="25"/>
      <c r="E9" s="25"/>
      <c r="F9" s="25"/>
      <c r="G9" s="25"/>
      <c r="H9" s="25"/>
      <c r="I9" s="25">
        <f>B9+C9+D9+E9+F9+G9</f>
        <v>209.51999999999998</v>
      </c>
    </row>
    <row r="10" spans="1:9" ht="12.75">
      <c r="A10" s="18" t="s">
        <v>24</v>
      </c>
      <c r="B10" s="25">
        <v>135.472</v>
      </c>
      <c r="C10" s="18"/>
      <c r="D10" s="25"/>
      <c r="E10" s="25"/>
      <c r="F10" s="25"/>
      <c r="G10" s="25"/>
      <c r="H10" s="25"/>
      <c r="I10" s="25">
        <f>B10+C10+D10+E10+H10</f>
        <v>135.472</v>
      </c>
    </row>
    <row r="11" spans="1:9" ht="12.75">
      <c r="A11" s="18" t="s">
        <v>25</v>
      </c>
      <c r="B11" s="25">
        <v>89.213</v>
      </c>
      <c r="C11" s="18"/>
      <c r="D11" s="25"/>
      <c r="E11" s="25"/>
      <c r="F11" s="25"/>
      <c r="G11" s="25"/>
      <c r="H11" s="25"/>
      <c r="I11" s="25">
        <f>B11+C11+D11+E11</f>
        <v>89.213</v>
      </c>
    </row>
    <row r="12" spans="1:9" ht="12.75">
      <c r="A12" s="18" t="s">
        <v>26</v>
      </c>
      <c r="B12" s="25">
        <v>139.88</v>
      </c>
      <c r="C12" s="18"/>
      <c r="D12" s="25"/>
      <c r="E12" s="25"/>
      <c r="F12" s="25"/>
      <c r="G12" s="25"/>
      <c r="H12" s="25"/>
      <c r="I12" s="25">
        <f>B12+C12+D12+E12</f>
        <v>139.88</v>
      </c>
    </row>
    <row r="13" spans="1:9" ht="12.75">
      <c r="A13" s="18" t="s">
        <v>27</v>
      </c>
      <c r="B13" s="25">
        <v>6452.466</v>
      </c>
      <c r="C13" s="25">
        <v>155.2</v>
      </c>
      <c r="D13" s="25"/>
      <c r="E13" s="18"/>
      <c r="F13" s="18"/>
      <c r="G13" s="25"/>
      <c r="H13" s="25"/>
      <c r="I13" s="25">
        <f>B13+C13+D13+E13+G13</f>
        <v>6607.666</v>
      </c>
    </row>
    <row r="14" spans="1:9" ht="12.75">
      <c r="A14" s="18" t="s">
        <v>28</v>
      </c>
      <c r="B14" s="25">
        <v>155.297</v>
      </c>
      <c r="C14" s="25">
        <v>38.8</v>
      </c>
      <c r="D14" s="25"/>
      <c r="E14" s="25"/>
      <c r="F14" s="25"/>
      <c r="G14" s="25"/>
      <c r="H14" s="25"/>
      <c r="I14" s="25">
        <f>B14+C14+D14+E14+F14</f>
        <v>194.09699999999998</v>
      </c>
    </row>
    <row r="15" spans="1:9" ht="12.75">
      <c r="A15" s="18" t="s">
        <v>29</v>
      </c>
      <c r="B15" s="25">
        <v>45.157</v>
      </c>
      <c r="C15" s="18"/>
      <c r="D15" s="25"/>
      <c r="E15" s="25"/>
      <c r="F15" s="25"/>
      <c r="G15" s="25"/>
      <c r="H15" s="25"/>
      <c r="I15" s="25">
        <f>B15+C15+D15+E15</f>
        <v>45.157</v>
      </c>
    </row>
    <row r="16" spans="1:9" ht="12.75">
      <c r="A16" s="18" t="s">
        <v>2</v>
      </c>
      <c r="B16" s="25">
        <f aca="true" t="shared" si="0" ref="B16:I16">SUM(B6:B15)</f>
        <v>7420.6</v>
      </c>
      <c r="C16" s="25">
        <f t="shared" si="0"/>
        <v>232.8</v>
      </c>
      <c r="D16" s="25">
        <f t="shared" si="0"/>
        <v>0</v>
      </c>
      <c r="E16" s="25">
        <f t="shared" si="0"/>
        <v>0</v>
      </c>
      <c r="F16" s="25">
        <f t="shared" si="0"/>
        <v>0</v>
      </c>
      <c r="G16" s="25">
        <f t="shared" si="0"/>
        <v>0</v>
      </c>
      <c r="H16" s="25">
        <f>H10</f>
        <v>0</v>
      </c>
      <c r="I16" s="25">
        <f t="shared" si="0"/>
        <v>7653.4</v>
      </c>
    </row>
    <row r="17" spans="1:9" ht="12.75">
      <c r="A17" s="17"/>
      <c r="B17" s="17"/>
      <c r="C17" s="17"/>
      <c r="D17" s="17"/>
      <c r="E17" s="17"/>
      <c r="F17" s="17"/>
      <c r="G17" s="17"/>
      <c r="H17" s="17"/>
      <c r="I17" s="17"/>
    </row>
  </sheetData>
  <sheetProtection/>
  <mergeCells count="3">
    <mergeCell ref="C1:I1"/>
    <mergeCell ref="C2:I2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2015-12-22T03:47:33Z</cp:lastPrinted>
  <dcterms:created xsi:type="dcterms:W3CDTF">2007-09-04T01:54:47Z</dcterms:created>
  <dcterms:modified xsi:type="dcterms:W3CDTF">2016-02-16T03:38:09Z</dcterms:modified>
  <cp:category/>
  <cp:version/>
  <cp:contentType/>
  <cp:contentStatus/>
</cp:coreProperties>
</file>